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24" activeTab="5"/>
  </bookViews>
  <sheets>
    <sheet name="编内高中岗位表83人（定）" sheetId="38" r:id="rId1"/>
    <sheet name="县直高中公费师范生学科岗位表7人（定）" sheetId="40" r:id="rId2"/>
    <sheet name="特岗小学岗位表80人" sheetId="42" r:id="rId3"/>
    <sheet name="特岗初中岗位表109人" sheetId="43" r:id="rId4"/>
    <sheet name="幼儿园岗位表300人" sheetId="44" r:id="rId5"/>
    <sheet name="定向师范生22人" sheetId="45" r:id="rId6"/>
  </sheets>
  <calcPr calcId="144525"/>
</workbook>
</file>

<file path=xl/sharedStrings.xml><?xml version="1.0" encoding="utf-8"?>
<sst xmlns="http://schemas.openxmlformats.org/spreadsheetml/2006/main" count="220" uniqueCount="139">
  <si>
    <t>2023年新录用编内高中教师岗位表</t>
  </si>
  <si>
    <t>学校名称</t>
  </si>
  <si>
    <t>小计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</si>
  <si>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</si>
  <si>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</si>
  <si>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</si>
  <si>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</si>
  <si>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</si>
  <si>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</si>
  <si>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</si>
  <si>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</si>
  <si>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</si>
  <si>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信息技术</t>
  </si>
  <si>
    <t xml:space="preserve">体育 </t>
  </si>
  <si>
    <t>音乐</t>
  </si>
  <si>
    <t>应届</t>
  </si>
  <si>
    <t>非应届</t>
  </si>
  <si>
    <t>拟录人数</t>
  </si>
  <si>
    <t>兴国中学</t>
  </si>
  <si>
    <t>平川中学</t>
  </si>
  <si>
    <t>兴国三中</t>
  </si>
  <si>
    <t>兴国四中</t>
  </si>
  <si>
    <t>合计</t>
  </si>
  <si>
    <t>2023年县直高中教师考试招聘择岗岗位表（公费师范生）</t>
  </si>
  <si>
    <t>体育</t>
  </si>
  <si>
    <t>2023年新录用小学教师择岗岗位表</t>
  </si>
  <si>
    <t>道德与法治</t>
  </si>
  <si>
    <t>科学</t>
  </si>
  <si>
    <t>美术</t>
  </si>
  <si>
    <t>综合实践含劳动</t>
  </si>
  <si>
    <t>心理健康</t>
  </si>
  <si>
    <t>崇贤小学</t>
  </si>
  <si>
    <t>枫边小学</t>
  </si>
  <si>
    <t>古龙岗小学</t>
  </si>
  <si>
    <t>均村小学</t>
  </si>
  <si>
    <t>梅窖小学</t>
  </si>
  <si>
    <t>南坑小学</t>
  </si>
  <si>
    <t>社富小学</t>
  </si>
  <si>
    <t>兴江小学</t>
  </si>
  <si>
    <t>兴莲小学</t>
  </si>
  <si>
    <t>永丰小学</t>
  </si>
  <si>
    <t>江背小学</t>
  </si>
  <si>
    <t>樟木小学</t>
  </si>
  <si>
    <t>2023年新录用初中教师择岗岗位表</t>
  </si>
  <si>
    <t>茶园中学</t>
  </si>
  <si>
    <t>城岗中学</t>
  </si>
  <si>
    <t>崇贤中学</t>
  </si>
  <si>
    <t>东村中学</t>
  </si>
  <si>
    <t>方太中学</t>
  </si>
  <si>
    <t>枫边中学</t>
  </si>
  <si>
    <t>古龙岗中学</t>
  </si>
  <si>
    <t>江背中学</t>
  </si>
  <si>
    <t>均村中学</t>
  </si>
  <si>
    <t>良村中学</t>
  </si>
  <si>
    <t>梅窖中学</t>
  </si>
  <si>
    <t>南坑中学</t>
  </si>
  <si>
    <t>社富中学</t>
  </si>
  <si>
    <t>兴江初中</t>
  </si>
  <si>
    <t>兴莲中学</t>
  </si>
  <si>
    <t>樟木中学</t>
  </si>
  <si>
    <t>2023年县农村公办幼儿园备案制教师招聘择岗岗位表</t>
  </si>
  <si>
    <t>序号</t>
  </si>
  <si>
    <t>学校</t>
  </si>
  <si>
    <t>人数</t>
  </si>
  <si>
    <t>应届生岗位</t>
  </si>
  <si>
    <t>非应届生岗位</t>
  </si>
  <si>
    <t>兴江幼儿园</t>
  </si>
  <si>
    <t>梅窖幼儿园</t>
  </si>
  <si>
    <t>古龙岗幼儿园</t>
  </si>
  <si>
    <t>樟木幼儿园</t>
  </si>
  <si>
    <t>兴莲幼儿园</t>
  </si>
  <si>
    <t>东村幼儿园</t>
  </si>
  <si>
    <t>江背幼儿园</t>
  </si>
  <si>
    <t>杰村幼儿园</t>
  </si>
  <si>
    <t>社富幼儿园</t>
  </si>
  <si>
    <t>龙口幼儿园</t>
  </si>
  <si>
    <t>永丰幼儿园</t>
  </si>
  <si>
    <t>均村幼儿园</t>
  </si>
  <si>
    <t>隆坪幼儿园</t>
  </si>
  <si>
    <t>茶园幼儿园</t>
  </si>
  <si>
    <t>高兴幼儿园</t>
  </si>
  <si>
    <t>崇贤幼儿园</t>
  </si>
  <si>
    <t>枫边幼儿园</t>
  </si>
  <si>
    <t>南坑幼儿园</t>
  </si>
  <si>
    <t>良村幼儿园</t>
  </si>
  <si>
    <t>城岗幼儿园</t>
  </si>
  <si>
    <t>方太幼儿园</t>
  </si>
  <si>
    <t>鼎龙幼儿园</t>
  </si>
  <si>
    <t>长冈幼儿园</t>
  </si>
  <si>
    <t>2023年县农村定向师范生招聘岗位表</t>
  </si>
  <si>
    <t>姓名</t>
  </si>
  <si>
    <t>学科</t>
  </si>
  <si>
    <t>兴江墅田教学点</t>
  </si>
  <si>
    <t>曾河</t>
  </si>
  <si>
    <t>小学语文</t>
  </si>
  <si>
    <t>崇贤龙潭教学点</t>
  </si>
  <si>
    <t>肖美</t>
  </si>
  <si>
    <t>古龙岗油桐教学点</t>
  </si>
  <si>
    <t>朱益钦</t>
  </si>
  <si>
    <t>枫边河溪教学点</t>
  </si>
  <si>
    <t>欧阳金玲</t>
  </si>
  <si>
    <t>鼎龙水东教学点</t>
  </si>
  <si>
    <t>刘倩</t>
  </si>
  <si>
    <t>城岗横坑教学点</t>
  </si>
  <si>
    <t>谢敏</t>
  </si>
  <si>
    <t>东村东坪教学点</t>
  </si>
  <si>
    <t>胡雯英</t>
  </si>
  <si>
    <t>崇贤贺堂教学点</t>
  </si>
  <si>
    <t>温华萍</t>
  </si>
  <si>
    <t>小学数学</t>
  </si>
  <si>
    <t>枫边海丰教学点</t>
  </si>
  <si>
    <t>曾棋</t>
  </si>
  <si>
    <t>均村长竹教学点</t>
  </si>
  <si>
    <t>潘静</t>
  </si>
  <si>
    <t>高兴水口教学点</t>
  </si>
  <si>
    <t>廖文标</t>
  </si>
  <si>
    <t>均村章贡教学点</t>
  </si>
  <si>
    <t>吴静</t>
  </si>
  <si>
    <t>城岗罗兴教学点</t>
  </si>
  <si>
    <t>曾凡斌</t>
  </si>
  <si>
    <t>陈静</t>
  </si>
  <si>
    <t>社富留龙教学点</t>
  </si>
  <si>
    <t>刘苏文</t>
  </si>
  <si>
    <t>江背长山教学点</t>
  </si>
  <si>
    <t>谢林</t>
  </si>
  <si>
    <t>小学英语</t>
  </si>
  <si>
    <t>城岗回龙教学点</t>
  </si>
  <si>
    <t>宋美华</t>
  </si>
  <si>
    <t>良村厚村教学点</t>
  </si>
  <si>
    <t>陈华莲</t>
  </si>
  <si>
    <t>兴国县特殊教育学校</t>
  </si>
  <si>
    <t>朱欢</t>
  </si>
  <si>
    <t>特殊教育</t>
  </si>
  <si>
    <t>钟伟娜</t>
  </si>
  <si>
    <t>枫边扳坑</t>
  </si>
  <si>
    <t>黄美君</t>
  </si>
  <si>
    <t>农村公办幼儿园</t>
  </si>
  <si>
    <t>南坑南坑</t>
  </si>
  <si>
    <t>陈明援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</si>
</sst>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微软雅黑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0" applyNumberFormat="0" applyAlignment="0" applyProtection="0">
      <alignment vertical="center"/>
    </xf>
    <xf numFmtId="0" fontId="36" fillId="5" borderId="11" applyNumberFormat="0" applyAlignment="0" applyProtection="0">
      <alignment vertical="center"/>
    </xf>
    <xf numFmtId="0" fontId="37" fillId="5" borderId="10" applyNumberFormat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>
      <alignment vertical="center"/>
    </xf>
    <xf numFmtId="0" fontId="1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"/>
  <sheetViews>
    <sheetView workbookViewId="0">
      <selection activeCell="O18" sqref="O18"/>
    </sheetView>
  </sheetViews>
  <sheetFormatPr defaultColWidth="9" defaultRowHeight="13.5"/>
  <cols>
    <col min="1" max="1" width="11.25" customWidth="1"/>
    <col min="2" max="24" width="4.875" customWidth="1"/>
    <col min="25" max="25" width="5.5" customWidth="1"/>
    <col min="26" max="26" width="6.125" customWidth="1"/>
  </cols>
  <sheetData>
    <row r="1" ht="37" customHeight="1" spans="1:24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ht="33" customHeight="1" spans="1:26">
      <c r="A2" s="44" t="s">
        <v>1</v>
      </c>
      <c r="B2" s="22" t="s">
        <v>2</v>
      </c>
      <c r="C2" s="45" t="s">
        <v>3</v>
      </c>
      <c r="D2" s="46"/>
      <c r="E2" s="47" t="s">
        <v>4</v>
      </c>
      <c r="F2" s="46"/>
      <c r="G2" s="47" t="s">
        <v>5</v>
      </c>
      <c r="H2" s="46"/>
      <c r="I2" s="47" t="s">
        <v>6</v>
      </c>
      <c r="J2" s="46"/>
      <c r="K2" s="47" t="s">
        <v>7</v>
      </c>
      <c r="L2" s="46"/>
      <c r="M2" s="47" t="s">
        <v>8</v>
      </c>
      <c r="N2" s="46"/>
      <c r="O2" s="47" t="s">
        <v>9</v>
      </c>
      <c r="P2" s="46"/>
      <c r="Q2" s="47" t="s">
        <v>10</v>
      </c>
      <c r="R2" s="46"/>
      <c r="S2" s="47" t="s">
        <v>11</v>
      </c>
      <c r="T2" s="46"/>
      <c r="U2" s="47" t="s">
        <v>12</v>
      </c>
      <c r="V2" s="46"/>
      <c r="W2" s="47" t="s">
        <v>13</v>
      </c>
      <c r="X2" s="46"/>
      <c r="Y2" s="57" t="s">
        <v>14</v>
      </c>
      <c r="Z2" s="58"/>
    </row>
    <row r="3" ht="33" customHeight="1" spans="1:26">
      <c r="A3" s="48"/>
      <c r="B3" s="22"/>
      <c r="C3" s="49" t="s">
        <v>15</v>
      </c>
      <c r="D3" s="21" t="s">
        <v>16</v>
      </c>
      <c r="E3" s="22" t="s">
        <v>15</v>
      </c>
      <c r="F3" s="21" t="s">
        <v>16</v>
      </c>
      <c r="G3" s="22" t="s">
        <v>15</v>
      </c>
      <c r="H3" s="21" t="s">
        <v>16</v>
      </c>
      <c r="I3" s="22" t="s">
        <v>15</v>
      </c>
      <c r="J3" s="21" t="s">
        <v>16</v>
      </c>
      <c r="K3" s="22" t="s">
        <v>15</v>
      </c>
      <c r="L3" s="21" t="s">
        <v>16</v>
      </c>
      <c r="M3" s="22" t="s">
        <v>15</v>
      </c>
      <c r="N3" s="21" t="s">
        <v>16</v>
      </c>
      <c r="O3" s="22" t="s">
        <v>15</v>
      </c>
      <c r="P3" s="21" t="s">
        <v>16</v>
      </c>
      <c r="Q3" s="22" t="s">
        <v>15</v>
      </c>
      <c r="R3" s="21" t="s">
        <v>16</v>
      </c>
      <c r="S3" s="22" t="s">
        <v>15</v>
      </c>
      <c r="T3" s="21" t="s">
        <v>16</v>
      </c>
      <c r="U3" s="22" t="s">
        <v>15</v>
      </c>
      <c r="V3" s="21" t="s">
        <v>16</v>
      </c>
      <c r="W3" s="22" t="s">
        <v>15</v>
      </c>
      <c r="X3" s="21" t="s">
        <v>16</v>
      </c>
      <c r="Y3" s="59" t="s">
        <v>15</v>
      </c>
      <c r="Z3" s="19" t="s">
        <v>16</v>
      </c>
    </row>
    <row r="4" ht="33" customHeight="1" spans="1:27">
      <c r="A4" s="50" t="s">
        <v>17</v>
      </c>
      <c r="B4" s="22">
        <v>83</v>
      </c>
      <c r="C4" s="49">
        <v>6</v>
      </c>
      <c r="D4" s="21">
        <v>8</v>
      </c>
      <c r="E4" s="51">
        <v>4</v>
      </c>
      <c r="F4" s="51">
        <v>4</v>
      </c>
      <c r="G4" s="22">
        <v>6</v>
      </c>
      <c r="H4" s="21">
        <v>8</v>
      </c>
      <c r="I4" s="55">
        <v>4</v>
      </c>
      <c r="J4" s="56">
        <v>2</v>
      </c>
      <c r="K4" s="22">
        <v>3</v>
      </c>
      <c r="L4" s="21">
        <v>4</v>
      </c>
      <c r="M4" s="22">
        <v>3</v>
      </c>
      <c r="N4" s="21">
        <v>3</v>
      </c>
      <c r="O4" s="22">
        <v>2</v>
      </c>
      <c r="P4" s="21">
        <v>2</v>
      </c>
      <c r="Q4" s="22">
        <v>3</v>
      </c>
      <c r="R4" s="21">
        <v>3</v>
      </c>
      <c r="S4" s="22">
        <v>2</v>
      </c>
      <c r="T4" s="56">
        <v>1</v>
      </c>
      <c r="U4" s="22">
        <v>2</v>
      </c>
      <c r="V4" s="21">
        <v>3</v>
      </c>
      <c r="W4" s="22">
        <v>2</v>
      </c>
      <c r="X4" s="21">
        <v>4</v>
      </c>
      <c r="Y4" s="5">
        <v>2</v>
      </c>
      <c r="Z4" s="5">
        <v>2</v>
      </c>
      <c r="AA4" s="1"/>
    </row>
    <row r="5" ht="33" customHeight="1" spans="1:27">
      <c r="A5" s="22" t="s">
        <v>18</v>
      </c>
      <c r="B5" s="22">
        <v>15</v>
      </c>
      <c r="C5" s="22">
        <v>1</v>
      </c>
      <c r="D5" s="51">
        <v>2</v>
      </c>
      <c r="E5" s="51">
        <v>1</v>
      </c>
      <c r="F5" s="51">
        <v>2</v>
      </c>
      <c r="G5" s="51">
        <v>2</v>
      </c>
      <c r="H5" s="51"/>
      <c r="I5" s="51">
        <v>2</v>
      </c>
      <c r="J5" s="51">
        <v>1</v>
      </c>
      <c r="K5" s="51"/>
      <c r="L5" s="51">
        <v>1</v>
      </c>
      <c r="M5" s="51">
        <v>2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21">
        <v>1</v>
      </c>
      <c r="Y5" s="60"/>
      <c r="Z5" s="60"/>
      <c r="AA5" s="1"/>
    </row>
    <row r="6" ht="33" customHeight="1" spans="1:27">
      <c r="A6" s="22" t="s">
        <v>19</v>
      </c>
      <c r="B6" s="22">
        <v>12</v>
      </c>
      <c r="C6" s="22"/>
      <c r="D6" s="52"/>
      <c r="E6" s="52"/>
      <c r="F6" s="52"/>
      <c r="G6" s="52"/>
      <c r="H6" s="52">
        <v>2</v>
      </c>
      <c r="I6" s="52">
        <v>2</v>
      </c>
      <c r="J6" s="16"/>
      <c r="K6" s="52">
        <v>2</v>
      </c>
      <c r="L6" s="52">
        <v>3</v>
      </c>
      <c r="M6" s="52"/>
      <c r="N6" s="52">
        <v>1</v>
      </c>
      <c r="O6" s="52"/>
      <c r="P6" s="52"/>
      <c r="Q6" s="52"/>
      <c r="R6" s="52"/>
      <c r="S6" s="52"/>
      <c r="T6" s="52"/>
      <c r="U6" s="52"/>
      <c r="V6" s="52"/>
      <c r="W6" s="52"/>
      <c r="X6" s="52">
        <v>1</v>
      </c>
      <c r="Y6" s="21">
        <v>1</v>
      </c>
      <c r="Z6" s="60"/>
      <c r="AA6" s="1"/>
    </row>
    <row r="7" ht="33" customHeight="1" spans="1:27">
      <c r="A7" s="22" t="s">
        <v>20</v>
      </c>
      <c r="B7" s="22">
        <v>12</v>
      </c>
      <c r="C7" s="22">
        <v>1</v>
      </c>
      <c r="D7" s="52"/>
      <c r="E7" s="52">
        <v>2</v>
      </c>
      <c r="F7" s="52">
        <v>1</v>
      </c>
      <c r="G7" s="52">
        <v>1</v>
      </c>
      <c r="H7" s="52"/>
      <c r="I7" s="52"/>
      <c r="J7" s="5">
        <v>1</v>
      </c>
      <c r="K7" s="52">
        <v>1</v>
      </c>
      <c r="L7" s="52"/>
      <c r="M7" s="52"/>
      <c r="N7" s="52"/>
      <c r="O7" s="52">
        <v>1</v>
      </c>
      <c r="P7" s="52"/>
      <c r="Q7" s="52">
        <v>1</v>
      </c>
      <c r="R7" s="52">
        <v>1</v>
      </c>
      <c r="S7" s="52">
        <v>1</v>
      </c>
      <c r="T7" s="52"/>
      <c r="U7" s="52"/>
      <c r="V7" s="52"/>
      <c r="W7" s="52">
        <v>1</v>
      </c>
      <c r="X7" s="52"/>
      <c r="Y7" s="60"/>
      <c r="Z7" s="60"/>
      <c r="AA7" s="1"/>
    </row>
    <row r="8" ht="33" customHeight="1" spans="1:27">
      <c r="A8" s="22" t="s">
        <v>21</v>
      </c>
      <c r="B8" s="22">
        <v>44</v>
      </c>
      <c r="C8" s="22">
        <v>4</v>
      </c>
      <c r="D8" s="52">
        <v>6</v>
      </c>
      <c r="E8" s="52">
        <v>1</v>
      </c>
      <c r="F8" s="52">
        <v>1</v>
      </c>
      <c r="G8" s="52">
        <v>3</v>
      </c>
      <c r="H8" s="52">
        <v>6</v>
      </c>
      <c r="I8" s="52"/>
      <c r="J8" s="52"/>
      <c r="K8" s="52"/>
      <c r="L8" s="52"/>
      <c r="M8" s="52">
        <v>1</v>
      </c>
      <c r="N8" s="52">
        <v>2</v>
      </c>
      <c r="O8" s="52">
        <v>1</v>
      </c>
      <c r="P8" s="52">
        <v>2</v>
      </c>
      <c r="Q8" s="52">
        <v>2</v>
      </c>
      <c r="R8" s="52">
        <v>2</v>
      </c>
      <c r="S8" s="52">
        <v>1</v>
      </c>
      <c r="T8" s="52">
        <v>1</v>
      </c>
      <c r="U8" s="52">
        <v>2</v>
      </c>
      <c r="V8" s="52">
        <v>3</v>
      </c>
      <c r="W8" s="52">
        <v>1</v>
      </c>
      <c r="X8" s="52">
        <v>2</v>
      </c>
      <c r="Y8" s="5">
        <v>1</v>
      </c>
      <c r="Z8" s="5">
        <v>2</v>
      </c>
      <c r="AA8" s="1"/>
    </row>
    <row r="9" ht="33" customHeight="1" spans="1:27">
      <c r="A9" s="22" t="s">
        <v>2</v>
      </c>
      <c r="B9" s="22">
        <v>83</v>
      </c>
      <c r="C9" s="22">
        <f t="shared" ref="B9:J9" si="0">SUM(C5:C8)</f>
        <v>6</v>
      </c>
      <c r="D9" s="22">
        <f t="shared" si="0"/>
        <v>8</v>
      </c>
      <c r="E9" s="22">
        <f t="shared" si="0"/>
        <v>4</v>
      </c>
      <c r="F9" s="22">
        <f t="shared" si="0"/>
        <v>4</v>
      </c>
      <c r="G9" s="22">
        <f t="shared" si="0"/>
        <v>6</v>
      </c>
      <c r="H9" s="22">
        <f t="shared" si="0"/>
        <v>8</v>
      </c>
      <c r="I9" s="22">
        <f t="shared" si="0"/>
        <v>4</v>
      </c>
      <c r="J9" s="22">
        <f t="shared" si="0"/>
        <v>2</v>
      </c>
      <c r="K9" s="22">
        <f t="shared" ref="K9:Z9" si="1">SUM(K5:K8)</f>
        <v>3</v>
      </c>
      <c r="L9" s="22">
        <f t="shared" si="1"/>
        <v>4</v>
      </c>
      <c r="M9" s="22">
        <f t="shared" si="1"/>
        <v>3</v>
      </c>
      <c r="N9" s="22">
        <f t="shared" si="1"/>
        <v>3</v>
      </c>
      <c r="O9" s="22">
        <f t="shared" si="1"/>
        <v>2</v>
      </c>
      <c r="P9" s="22">
        <f t="shared" si="1"/>
        <v>2</v>
      </c>
      <c r="Q9" s="22">
        <f t="shared" si="1"/>
        <v>3</v>
      </c>
      <c r="R9" s="22">
        <f t="shared" si="1"/>
        <v>3</v>
      </c>
      <c r="S9" s="22">
        <f t="shared" si="1"/>
        <v>2</v>
      </c>
      <c r="T9" s="22">
        <f t="shared" si="1"/>
        <v>1</v>
      </c>
      <c r="U9" s="22">
        <f t="shared" si="1"/>
        <v>2</v>
      </c>
      <c r="V9" s="22">
        <f t="shared" si="1"/>
        <v>3</v>
      </c>
      <c r="W9" s="22">
        <f t="shared" si="1"/>
        <v>2</v>
      </c>
      <c r="X9" s="22">
        <f t="shared" si="1"/>
        <v>4</v>
      </c>
      <c r="Y9" s="22">
        <f t="shared" si="1"/>
        <v>2</v>
      </c>
      <c r="Z9" s="22">
        <f t="shared" si="1"/>
        <v>2</v>
      </c>
      <c r="AA9" s="1"/>
    </row>
    <row r="10" ht="33" customHeight="1" spans="1:27">
      <c r="A10" s="22" t="s">
        <v>22</v>
      </c>
      <c r="B10" s="22"/>
      <c r="C10" s="53">
        <f>SUM(C9:D9)</f>
        <v>14</v>
      </c>
      <c r="D10" s="54"/>
      <c r="E10" s="53">
        <f>SUM(E9:F9)</f>
        <v>8</v>
      </c>
      <c r="F10" s="54"/>
      <c r="G10" s="53">
        <f>SUM(G9:H9)</f>
        <v>14</v>
      </c>
      <c r="H10" s="54"/>
      <c r="I10" s="53">
        <f>SUM(I9:J9)</f>
        <v>6</v>
      </c>
      <c r="J10" s="54"/>
      <c r="K10" s="53">
        <f>SUM(K9:L9)</f>
        <v>7</v>
      </c>
      <c r="L10" s="54"/>
      <c r="M10" s="53">
        <f>SUM(M9:N9)</f>
        <v>6</v>
      </c>
      <c r="N10" s="54"/>
      <c r="O10" s="53">
        <f>SUM(O9:P9)</f>
        <v>4</v>
      </c>
      <c r="P10" s="54"/>
      <c r="Q10" s="53">
        <f>SUM(Q9:R9)</f>
        <v>6</v>
      </c>
      <c r="R10" s="54"/>
      <c r="S10" s="53">
        <f>SUM(S9:T9)</f>
        <v>3</v>
      </c>
      <c r="T10" s="54"/>
      <c r="U10" s="53">
        <f>SUM(U9:V9)</f>
        <v>5</v>
      </c>
      <c r="V10" s="54"/>
      <c r="W10" s="53">
        <f>SUM(W9:X9)</f>
        <v>6</v>
      </c>
      <c r="X10" s="54"/>
      <c r="Y10" s="57">
        <v>4</v>
      </c>
      <c r="Z10" s="58"/>
      <c r="AA10" s="1"/>
    </row>
  </sheetData>
  <mergeCells count="27">
    <mergeCell ref="A1:X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2:A3"/>
    <mergeCell ref="B2:B3"/>
  </mergeCells>
  <pageMargins left="0.75" right="0.75" top="1" bottom="1" header="0.5" footer="0.5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23" sqref="H23"/>
    </sheetView>
  </sheetViews>
  <sheetFormatPr defaultColWidth="9" defaultRowHeight="13.5" outlineLevelRow="6" outlineLevelCol="6"/>
  <sheetData>
    <row r="1" ht="25" customHeight="1" spans="1:7">
      <c r="A1" s="10" t="s">
        <v>23</v>
      </c>
      <c r="B1" s="10"/>
      <c r="C1" s="36"/>
      <c r="D1" s="36"/>
      <c r="E1" s="36"/>
      <c r="F1" s="36"/>
      <c r="G1" s="36"/>
    </row>
    <row r="2" ht="36" customHeight="1" spans="1:7">
      <c r="A2" s="22" t="s">
        <v>1</v>
      </c>
      <c r="B2" s="35" t="s">
        <v>2</v>
      </c>
      <c r="C2" s="37" t="s">
        <v>4</v>
      </c>
      <c r="D2" s="37" t="s">
        <v>5</v>
      </c>
      <c r="E2" s="37" t="s">
        <v>24</v>
      </c>
      <c r="F2" s="37" t="s">
        <v>8</v>
      </c>
      <c r="G2" s="37" t="s">
        <v>11</v>
      </c>
    </row>
    <row r="3" ht="36" customHeight="1" spans="1:7">
      <c r="A3" s="22" t="s">
        <v>18</v>
      </c>
      <c r="B3" s="38">
        <f>SUM(C3:G3)</f>
        <v>2</v>
      </c>
      <c r="C3" s="39"/>
      <c r="D3" s="39">
        <v>1</v>
      </c>
      <c r="E3" s="40"/>
      <c r="F3" s="40"/>
      <c r="G3" s="39">
        <v>1</v>
      </c>
    </row>
    <row r="4" ht="36" customHeight="1" spans="1:7">
      <c r="A4" s="22" t="s">
        <v>19</v>
      </c>
      <c r="B4" s="38">
        <f>SUM(C4:G4)</f>
        <v>2</v>
      </c>
      <c r="C4" s="39"/>
      <c r="D4" s="39"/>
      <c r="E4" s="40">
        <v>1</v>
      </c>
      <c r="F4" s="40">
        <v>1</v>
      </c>
      <c r="G4" s="39"/>
    </row>
    <row r="5" ht="36" customHeight="1" spans="1:7">
      <c r="A5" s="22" t="s">
        <v>20</v>
      </c>
      <c r="B5" s="38">
        <f>SUM(C5:G5)</f>
        <v>3</v>
      </c>
      <c r="C5" s="39">
        <v>1</v>
      </c>
      <c r="D5" s="39"/>
      <c r="E5" s="40"/>
      <c r="F5" s="40">
        <v>1</v>
      </c>
      <c r="G5" s="39">
        <v>1</v>
      </c>
    </row>
    <row r="6" ht="36" customHeight="1" spans="1:7">
      <c r="A6" s="22" t="s">
        <v>21</v>
      </c>
      <c r="B6" s="38">
        <f>SUM(C6:G6)</f>
        <v>0</v>
      </c>
      <c r="C6" s="41"/>
      <c r="D6" s="41"/>
      <c r="E6" s="42"/>
      <c r="F6" s="42"/>
      <c r="G6" s="41"/>
    </row>
    <row r="7" ht="36" customHeight="1" spans="1:7">
      <c r="A7" s="22" t="s">
        <v>22</v>
      </c>
      <c r="B7" s="35">
        <f t="shared" ref="B7:G7" si="0">SUM(B3:B6)</f>
        <v>7</v>
      </c>
      <c r="C7" s="35">
        <f t="shared" si="0"/>
        <v>1</v>
      </c>
      <c r="D7" s="35">
        <f t="shared" si="0"/>
        <v>1</v>
      </c>
      <c r="E7" s="35">
        <f t="shared" si="0"/>
        <v>1</v>
      </c>
      <c r="F7" s="35">
        <f t="shared" si="0"/>
        <v>2</v>
      </c>
      <c r="G7" s="35">
        <f t="shared" si="0"/>
        <v>2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P4" sqref="P4"/>
    </sheetView>
  </sheetViews>
  <sheetFormatPr defaultColWidth="9" defaultRowHeight="13.5"/>
  <cols>
    <col min="1" max="1" width="12.5" customWidth="1"/>
    <col min="2" max="12" width="6.5" customWidth="1"/>
  </cols>
  <sheetData>
    <row r="1" ht="41" customHeight="1" spans="1:12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ht="54" customHeight="1" spans="1:12">
      <c r="A2" s="27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26</v>
      </c>
      <c r="G2" s="28" t="s">
        <v>27</v>
      </c>
      <c r="H2" s="28" t="s">
        <v>14</v>
      </c>
      <c r="I2" s="28" t="s">
        <v>24</v>
      </c>
      <c r="J2" s="28" t="s">
        <v>28</v>
      </c>
      <c r="K2" s="28" t="s">
        <v>29</v>
      </c>
      <c r="L2" s="35" t="s">
        <v>30</v>
      </c>
    </row>
    <row r="3" ht="35" customHeight="1" spans="1:12">
      <c r="A3" s="22" t="s">
        <v>31</v>
      </c>
      <c r="B3" s="29">
        <v>9</v>
      </c>
      <c r="C3" s="30">
        <v>1</v>
      </c>
      <c r="D3" s="30">
        <v>2</v>
      </c>
      <c r="E3" s="30">
        <v>1</v>
      </c>
      <c r="F3" s="30">
        <v>1</v>
      </c>
      <c r="G3" s="30"/>
      <c r="H3" s="30">
        <v>1</v>
      </c>
      <c r="I3" s="30">
        <v>1</v>
      </c>
      <c r="J3" s="30">
        <v>1</v>
      </c>
      <c r="K3" s="30">
        <v>1</v>
      </c>
      <c r="L3" s="30"/>
    </row>
    <row r="4" ht="35" customHeight="1" spans="1:12">
      <c r="A4" s="22" t="s">
        <v>32</v>
      </c>
      <c r="B4" s="29">
        <v>7</v>
      </c>
      <c r="C4" s="30">
        <v>1</v>
      </c>
      <c r="D4" s="30">
        <v>2</v>
      </c>
      <c r="E4" s="30">
        <v>1</v>
      </c>
      <c r="F4" s="30"/>
      <c r="G4" s="30">
        <v>1</v>
      </c>
      <c r="H4" s="30">
        <v>1</v>
      </c>
      <c r="I4" s="30"/>
      <c r="J4" s="30"/>
      <c r="K4" s="30">
        <v>1</v>
      </c>
      <c r="L4" s="30"/>
    </row>
    <row r="5" ht="35" customHeight="1" spans="1:12">
      <c r="A5" s="22" t="s">
        <v>33</v>
      </c>
      <c r="B5" s="29">
        <v>11</v>
      </c>
      <c r="C5" s="30">
        <v>2</v>
      </c>
      <c r="D5" s="30">
        <v>1</v>
      </c>
      <c r="E5" s="30">
        <v>1</v>
      </c>
      <c r="F5" s="30">
        <v>1</v>
      </c>
      <c r="G5" s="30">
        <v>1</v>
      </c>
      <c r="H5" s="30">
        <v>1</v>
      </c>
      <c r="I5" s="30">
        <v>1</v>
      </c>
      <c r="J5" s="30">
        <v>1</v>
      </c>
      <c r="K5" s="30">
        <v>1</v>
      </c>
      <c r="L5" s="30">
        <v>1</v>
      </c>
    </row>
    <row r="6" ht="35" customHeight="1" spans="1:12">
      <c r="A6" s="22" t="s">
        <v>34</v>
      </c>
      <c r="B6" s="29">
        <v>9</v>
      </c>
      <c r="C6" s="31">
        <v>2</v>
      </c>
      <c r="D6" s="31">
        <v>1</v>
      </c>
      <c r="E6" s="31">
        <v>1</v>
      </c>
      <c r="F6" s="31">
        <v>1</v>
      </c>
      <c r="G6" s="31"/>
      <c r="H6" s="31">
        <v>1</v>
      </c>
      <c r="I6" s="31">
        <v>1</v>
      </c>
      <c r="J6" s="31"/>
      <c r="K6" s="31">
        <v>1</v>
      </c>
      <c r="L6" s="31">
        <v>1</v>
      </c>
    </row>
    <row r="7" ht="35" customHeight="1" spans="1:12">
      <c r="A7" s="22" t="s">
        <v>35</v>
      </c>
      <c r="B7" s="29">
        <v>5</v>
      </c>
      <c r="C7" s="32"/>
      <c r="D7" s="32">
        <v>1</v>
      </c>
      <c r="E7" s="32">
        <v>1</v>
      </c>
      <c r="F7" s="32">
        <v>1</v>
      </c>
      <c r="G7" s="32"/>
      <c r="H7" s="33"/>
      <c r="I7" s="32">
        <v>1</v>
      </c>
      <c r="J7" s="32">
        <v>1</v>
      </c>
      <c r="K7" s="32"/>
      <c r="L7" s="32"/>
    </row>
    <row r="8" ht="35" customHeight="1" spans="1:12">
      <c r="A8" s="22" t="s">
        <v>36</v>
      </c>
      <c r="B8" s="29">
        <v>2</v>
      </c>
      <c r="C8" s="30"/>
      <c r="D8" s="30"/>
      <c r="E8" s="30"/>
      <c r="F8" s="30"/>
      <c r="G8" s="30"/>
      <c r="H8" s="30">
        <v>1</v>
      </c>
      <c r="I8" s="30">
        <v>1</v>
      </c>
      <c r="J8" s="30"/>
      <c r="K8" s="30"/>
      <c r="L8" s="30"/>
    </row>
    <row r="9" ht="35" customHeight="1" spans="1:12">
      <c r="A9" s="22" t="s">
        <v>37</v>
      </c>
      <c r="B9" s="29">
        <v>8</v>
      </c>
      <c r="C9" s="30">
        <v>1</v>
      </c>
      <c r="D9" s="30">
        <v>1</v>
      </c>
      <c r="E9" s="30">
        <v>1</v>
      </c>
      <c r="F9" s="30"/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0"/>
    </row>
    <row r="10" ht="35" customHeight="1" spans="1:12">
      <c r="A10" s="22" t="s">
        <v>38</v>
      </c>
      <c r="B10" s="29">
        <v>9</v>
      </c>
      <c r="C10" s="30">
        <v>2</v>
      </c>
      <c r="D10" s="30">
        <v>1</v>
      </c>
      <c r="E10" s="30">
        <v>2</v>
      </c>
      <c r="F10" s="30">
        <v>1</v>
      </c>
      <c r="G10" s="30">
        <v>1</v>
      </c>
      <c r="H10" s="30"/>
      <c r="I10" s="30">
        <v>1</v>
      </c>
      <c r="J10" s="30"/>
      <c r="K10" s="30">
        <v>1</v>
      </c>
      <c r="L10" s="30"/>
    </row>
    <row r="11" ht="35" customHeight="1" spans="1:12">
      <c r="A11" s="22" t="s">
        <v>39</v>
      </c>
      <c r="B11" s="29">
        <v>9</v>
      </c>
      <c r="C11" s="30">
        <v>2</v>
      </c>
      <c r="D11" s="30">
        <v>1</v>
      </c>
      <c r="E11" s="30"/>
      <c r="F11" s="30">
        <v>1</v>
      </c>
      <c r="G11" s="30">
        <v>1</v>
      </c>
      <c r="H11" s="30">
        <v>1</v>
      </c>
      <c r="I11" s="30">
        <v>1</v>
      </c>
      <c r="J11" s="30"/>
      <c r="K11" s="30">
        <v>1</v>
      </c>
      <c r="L11" s="30">
        <v>1</v>
      </c>
    </row>
    <row r="12" ht="35" customHeight="1" spans="1:12">
      <c r="A12" s="22" t="s">
        <v>40</v>
      </c>
      <c r="B12" s="29">
        <v>5</v>
      </c>
      <c r="C12" s="30">
        <v>1</v>
      </c>
      <c r="D12" s="30">
        <v>1</v>
      </c>
      <c r="E12" s="30"/>
      <c r="F12" s="30">
        <v>1</v>
      </c>
      <c r="G12" s="30"/>
      <c r="H12" s="30"/>
      <c r="I12" s="30">
        <v>1</v>
      </c>
      <c r="J12" s="30">
        <v>1</v>
      </c>
      <c r="K12" s="30"/>
      <c r="L12" s="30"/>
    </row>
    <row r="13" ht="35" customHeight="1" spans="1:12">
      <c r="A13" s="22" t="s">
        <v>41</v>
      </c>
      <c r="B13" s="29">
        <v>1</v>
      </c>
      <c r="C13" s="30"/>
      <c r="D13" s="30"/>
      <c r="E13" s="30"/>
      <c r="F13" s="30"/>
      <c r="G13" s="30"/>
      <c r="H13" s="30"/>
      <c r="I13" s="30"/>
      <c r="J13" s="30">
        <v>1</v>
      </c>
      <c r="K13" s="30"/>
      <c r="L13" s="30"/>
    </row>
    <row r="14" ht="35" customHeight="1" spans="1:12">
      <c r="A14" s="22" t="s">
        <v>42</v>
      </c>
      <c r="B14" s="29">
        <v>5</v>
      </c>
      <c r="C14" s="30"/>
      <c r="D14" s="30">
        <v>1</v>
      </c>
      <c r="E14" s="30"/>
      <c r="F14" s="30">
        <v>1</v>
      </c>
      <c r="G14" s="30">
        <v>1</v>
      </c>
      <c r="H14" s="30"/>
      <c r="I14" s="30">
        <v>1</v>
      </c>
      <c r="J14" s="30"/>
      <c r="K14" s="30">
        <v>1</v>
      </c>
      <c r="L14" s="30"/>
    </row>
    <row r="15" ht="35" customHeight="1" spans="1:12">
      <c r="A15" s="16" t="s">
        <v>22</v>
      </c>
      <c r="B15" s="5">
        <f>SUM(B3:B14)</f>
        <v>80</v>
      </c>
      <c r="C15" s="5">
        <f>SUM(C3:C14)</f>
        <v>12</v>
      </c>
      <c r="D15" s="5">
        <f t="shared" ref="D15:M15" si="0">SUM(D3:D14)</f>
        <v>12</v>
      </c>
      <c r="E15" s="5">
        <f t="shared" si="0"/>
        <v>8</v>
      </c>
      <c r="F15" s="5">
        <f t="shared" si="0"/>
        <v>8</v>
      </c>
      <c r="G15" s="5">
        <f t="shared" si="0"/>
        <v>6</v>
      </c>
      <c r="H15" s="34">
        <f t="shared" si="0"/>
        <v>7</v>
      </c>
      <c r="I15" s="5">
        <f t="shared" si="0"/>
        <v>10</v>
      </c>
      <c r="J15" s="5">
        <f t="shared" si="0"/>
        <v>6</v>
      </c>
      <c r="K15" s="5">
        <f t="shared" si="0"/>
        <v>8</v>
      </c>
      <c r="L15" s="5">
        <f t="shared" si="0"/>
        <v>3</v>
      </c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pane ySplit="2" topLeftCell="A3" activePane="bottomLeft" state="frozen"/>
      <selection/>
      <selection pane="bottomLeft" activeCell="S19" sqref="S19"/>
    </sheetView>
  </sheetViews>
  <sheetFormatPr defaultColWidth="9" defaultRowHeight="13.5"/>
  <cols>
    <col min="1" max="1" width="13" customWidth="1"/>
    <col min="2" max="14" width="6" style="1" customWidth="1"/>
    <col min="15" max="15" width="9" style="1" customWidth="1"/>
    <col min="16" max="16" width="8.75" style="1" customWidth="1"/>
  </cols>
  <sheetData>
    <row r="1" ht="37" customHeight="1" spans="1:16">
      <c r="A1" s="18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25" customHeight="1" spans="1:16">
      <c r="A2" s="19" t="s">
        <v>1</v>
      </c>
      <c r="B2" s="20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26</v>
      </c>
      <c r="J2" s="21" t="s">
        <v>10</v>
      </c>
      <c r="K2" s="21" t="s">
        <v>11</v>
      </c>
      <c r="L2" s="21" t="s">
        <v>14</v>
      </c>
      <c r="M2" s="21" t="s">
        <v>24</v>
      </c>
      <c r="N2" s="21" t="s">
        <v>28</v>
      </c>
      <c r="O2" s="25" t="s">
        <v>30</v>
      </c>
      <c r="P2" s="25" t="s">
        <v>29</v>
      </c>
    </row>
    <row r="3" ht="24" customHeight="1" spans="1:16">
      <c r="A3" s="22" t="s">
        <v>44</v>
      </c>
      <c r="B3" s="23">
        <v>3</v>
      </c>
      <c r="C3" s="24"/>
      <c r="D3" s="24">
        <v>1</v>
      </c>
      <c r="E3" s="24"/>
      <c r="F3" s="24">
        <v>1</v>
      </c>
      <c r="G3" s="24">
        <v>1</v>
      </c>
      <c r="H3" s="24"/>
      <c r="I3" s="24"/>
      <c r="J3" s="24"/>
      <c r="K3" s="24"/>
      <c r="L3" s="24"/>
      <c r="M3" s="24"/>
      <c r="N3" s="24"/>
      <c r="O3" s="24"/>
      <c r="P3" s="24"/>
    </row>
    <row r="4" ht="24" customHeight="1" spans="1:16">
      <c r="A4" s="22" t="s">
        <v>45</v>
      </c>
      <c r="B4" s="23">
        <v>12</v>
      </c>
      <c r="C4" s="24">
        <v>1</v>
      </c>
      <c r="D4" s="24">
        <v>2</v>
      </c>
      <c r="E4" s="24">
        <v>2</v>
      </c>
      <c r="F4" s="24">
        <v>1</v>
      </c>
      <c r="G4" s="24"/>
      <c r="H4" s="24">
        <v>1</v>
      </c>
      <c r="I4" s="24">
        <v>2</v>
      </c>
      <c r="J4" s="24">
        <v>2</v>
      </c>
      <c r="K4" s="24">
        <v>1</v>
      </c>
      <c r="L4" s="24"/>
      <c r="M4" s="24"/>
      <c r="N4" s="24"/>
      <c r="O4" s="24"/>
      <c r="P4" s="24"/>
    </row>
    <row r="5" ht="24" customHeight="1" spans="1:16">
      <c r="A5" s="22" t="s">
        <v>46</v>
      </c>
      <c r="B5" s="23">
        <v>5</v>
      </c>
      <c r="C5" s="24"/>
      <c r="D5" s="24">
        <v>2</v>
      </c>
      <c r="E5" s="24"/>
      <c r="F5" s="24"/>
      <c r="G5" s="24"/>
      <c r="H5" s="24">
        <v>1</v>
      </c>
      <c r="I5" s="24">
        <v>1</v>
      </c>
      <c r="J5" s="24">
        <v>1</v>
      </c>
      <c r="K5" s="24"/>
      <c r="L5" s="24"/>
      <c r="M5" s="24"/>
      <c r="N5" s="24"/>
      <c r="O5" s="24"/>
      <c r="P5" s="24"/>
    </row>
    <row r="6" ht="24" customHeight="1" spans="1:16">
      <c r="A6" s="22" t="s">
        <v>47</v>
      </c>
      <c r="B6" s="24">
        <v>3</v>
      </c>
      <c r="C6" s="24">
        <v>1</v>
      </c>
      <c r="D6" s="24"/>
      <c r="E6" s="24"/>
      <c r="F6" s="24">
        <v>1</v>
      </c>
      <c r="G6" s="24"/>
      <c r="H6" s="24"/>
      <c r="I6" s="24">
        <v>1</v>
      </c>
      <c r="J6" s="24"/>
      <c r="K6" s="24"/>
      <c r="L6" s="24"/>
      <c r="M6" s="24"/>
      <c r="N6" s="24"/>
      <c r="O6" s="24"/>
      <c r="P6" s="24"/>
    </row>
    <row r="7" ht="24" customHeight="1" spans="1:16">
      <c r="A7" s="22" t="s">
        <v>48</v>
      </c>
      <c r="B7" s="24">
        <v>7</v>
      </c>
      <c r="C7" s="24">
        <v>1</v>
      </c>
      <c r="D7" s="24">
        <v>2</v>
      </c>
      <c r="E7" s="24">
        <v>1</v>
      </c>
      <c r="F7" s="24">
        <v>1</v>
      </c>
      <c r="G7" s="24">
        <v>1</v>
      </c>
      <c r="H7" s="24"/>
      <c r="I7" s="24">
        <v>1</v>
      </c>
      <c r="J7" s="24"/>
      <c r="K7" s="24"/>
      <c r="L7" s="24"/>
      <c r="M7" s="24"/>
      <c r="N7" s="24"/>
      <c r="O7" s="24"/>
      <c r="P7" s="24"/>
    </row>
    <row r="8" ht="24" customHeight="1" spans="1:16">
      <c r="A8" s="22" t="s">
        <v>49</v>
      </c>
      <c r="B8" s="24">
        <v>3</v>
      </c>
      <c r="C8" s="24">
        <v>1</v>
      </c>
      <c r="D8" s="24"/>
      <c r="E8" s="24"/>
      <c r="F8" s="24">
        <v>1</v>
      </c>
      <c r="G8" s="24"/>
      <c r="H8" s="24"/>
      <c r="I8" s="24"/>
      <c r="J8" s="24">
        <v>1</v>
      </c>
      <c r="K8" s="24"/>
      <c r="L8" s="24"/>
      <c r="M8" s="24"/>
      <c r="N8" s="24"/>
      <c r="O8" s="24"/>
      <c r="P8" s="24"/>
    </row>
    <row r="9" ht="24" customHeight="1" spans="1:16">
      <c r="A9" s="22" t="s">
        <v>50</v>
      </c>
      <c r="B9" s="24">
        <v>12</v>
      </c>
      <c r="C9" s="24">
        <v>1</v>
      </c>
      <c r="D9" s="24">
        <v>2</v>
      </c>
      <c r="E9" s="24">
        <v>1</v>
      </c>
      <c r="F9" s="24">
        <v>1</v>
      </c>
      <c r="G9" s="24"/>
      <c r="H9" s="24"/>
      <c r="I9" s="24">
        <v>2</v>
      </c>
      <c r="J9" s="24">
        <v>1</v>
      </c>
      <c r="K9" s="24">
        <v>2</v>
      </c>
      <c r="L9" s="24"/>
      <c r="M9" s="24">
        <v>1</v>
      </c>
      <c r="N9" s="24">
        <v>1</v>
      </c>
      <c r="O9" s="24"/>
      <c r="P9" s="24"/>
    </row>
    <row r="10" ht="24" customHeight="1" spans="1:16">
      <c r="A10" s="22" t="s">
        <v>51</v>
      </c>
      <c r="B10" s="24">
        <v>3</v>
      </c>
      <c r="C10" s="24"/>
      <c r="D10" s="24"/>
      <c r="E10" s="24"/>
      <c r="F10" s="24">
        <v>1</v>
      </c>
      <c r="G10" s="24"/>
      <c r="H10" s="24"/>
      <c r="I10" s="24"/>
      <c r="J10" s="24"/>
      <c r="K10" s="24"/>
      <c r="L10" s="24">
        <v>1</v>
      </c>
      <c r="M10" s="24">
        <v>1</v>
      </c>
      <c r="N10" s="24"/>
      <c r="O10" s="24"/>
      <c r="P10" s="24"/>
    </row>
    <row r="11" ht="24" customHeight="1" spans="1:16">
      <c r="A11" s="22" t="s">
        <v>52</v>
      </c>
      <c r="B11" s="24">
        <v>7</v>
      </c>
      <c r="C11" s="24">
        <v>1</v>
      </c>
      <c r="D11" s="24">
        <v>1</v>
      </c>
      <c r="E11" s="24"/>
      <c r="F11" s="24">
        <v>1</v>
      </c>
      <c r="G11" s="24"/>
      <c r="H11" s="24">
        <v>1</v>
      </c>
      <c r="I11" s="24"/>
      <c r="J11" s="24"/>
      <c r="K11" s="24">
        <v>1</v>
      </c>
      <c r="L11" s="24"/>
      <c r="M11" s="24"/>
      <c r="N11" s="24"/>
      <c r="O11" s="24">
        <v>1</v>
      </c>
      <c r="P11" s="24">
        <v>1</v>
      </c>
    </row>
    <row r="12" ht="24" customHeight="1" spans="1:16">
      <c r="A12" s="22" t="s">
        <v>53</v>
      </c>
      <c r="B12" s="24">
        <v>12</v>
      </c>
      <c r="C12" s="24">
        <v>2</v>
      </c>
      <c r="D12" s="24">
        <v>1</v>
      </c>
      <c r="E12" s="24">
        <v>2</v>
      </c>
      <c r="F12" s="24">
        <v>1</v>
      </c>
      <c r="G12" s="24"/>
      <c r="H12" s="24">
        <v>1</v>
      </c>
      <c r="I12" s="24"/>
      <c r="J12" s="24">
        <v>2</v>
      </c>
      <c r="K12" s="24">
        <v>2</v>
      </c>
      <c r="L12" s="24"/>
      <c r="M12" s="24">
        <v>1</v>
      </c>
      <c r="N12" s="24"/>
      <c r="O12" s="24"/>
      <c r="P12" s="24"/>
    </row>
    <row r="13" ht="24" customHeight="1" spans="1:16">
      <c r="A13" s="22" t="s">
        <v>54</v>
      </c>
      <c r="B13" s="24">
        <v>10</v>
      </c>
      <c r="C13" s="24">
        <v>1</v>
      </c>
      <c r="D13" s="24">
        <v>2</v>
      </c>
      <c r="E13" s="24">
        <v>2</v>
      </c>
      <c r="F13" s="24">
        <v>1</v>
      </c>
      <c r="G13" s="24"/>
      <c r="H13" s="24">
        <v>1</v>
      </c>
      <c r="I13" s="24">
        <v>1</v>
      </c>
      <c r="J13" s="24"/>
      <c r="K13" s="24">
        <v>1</v>
      </c>
      <c r="L13" s="24"/>
      <c r="M13" s="24"/>
      <c r="N13" s="24"/>
      <c r="O13" s="24"/>
      <c r="P13" s="24">
        <v>1</v>
      </c>
    </row>
    <row r="14" ht="24" customHeight="1" spans="1:16">
      <c r="A14" s="22" t="s">
        <v>55</v>
      </c>
      <c r="B14" s="24">
        <v>2</v>
      </c>
      <c r="C14" s="24"/>
      <c r="D14" s="24">
        <v>1</v>
      </c>
      <c r="E14" s="24"/>
      <c r="F14" s="24">
        <v>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ht="24" customHeight="1" spans="1:16">
      <c r="A15" s="22" t="s">
        <v>56</v>
      </c>
      <c r="B15" s="24">
        <v>9</v>
      </c>
      <c r="C15" s="24">
        <v>2</v>
      </c>
      <c r="D15" s="24">
        <v>1</v>
      </c>
      <c r="E15" s="24">
        <v>1</v>
      </c>
      <c r="F15" s="24"/>
      <c r="G15" s="24">
        <v>1</v>
      </c>
      <c r="H15" s="24">
        <v>1</v>
      </c>
      <c r="I15" s="24"/>
      <c r="J15" s="24">
        <v>1</v>
      </c>
      <c r="K15" s="24">
        <v>1</v>
      </c>
      <c r="L15" s="24"/>
      <c r="M15" s="24">
        <v>1</v>
      </c>
      <c r="N15" s="24"/>
      <c r="O15" s="24"/>
      <c r="P15" s="24"/>
    </row>
    <row r="16" ht="24" customHeight="1" spans="1:16">
      <c r="A16" s="22" t="s">
        <v>57</v>
      </c>
      <c r="B16" s="24">
        <v>11</v>
      </c>
      <c r="C16" s="24">
        <v>1</v>
      </c>
      <c r="D16" s="24">
        <v>1</v>
      </c>
      <c r="E16" s="24">
        <v>1</v>
      </c>
      <c r="F16" s="24">
        <v>1</v>
      </c>
      <c r="G16" s="24">
        <v>1</v>
      </c>
      <c r="H16" s="24"/>
      <c r="I16" s="24"/>
      <c r="J16" s="24"/>
      <c r="K16" s="24">
        <v>1</v>
      </c>
      <c r="L16" s="24">
        <v>1</v>
      </c>
      <c r="M16" s="24">
        <v>1</v>
      </c>
      <c r="N16" s="24">
        <v>1</v>
      </c>
      <c r="O16" s="24">
        <v>1</v>
      </c>
      <c r="P16" s="24">
        <v>1</v>
      </c>
    </row>
    <row r="17" ht="24" customHeight="1" spans="1:16">
      <c r="A17" s="22" t="s">
        <v>58</v>
      </c>
      <c r="B17" s="24">
        <v>7</v>
      </c>
      <c r="C17" s="24"/>
      <c r="D17" s="24"/>
      <c r="E17" s="24"/>
      <c r="F17" s="24">
        <v>1</v>
      </c>
      <c r="G17" s="24"/>
      <c r="H17" s="24">
        <v>1</v>
      </c>
      <c r="I17" s="24">
        <v>1</v>
      </c>
      <c r="J17" s="24"/>
      <c r="K17" s="24">
        <v>1</v>
      </c>
      <c r="L17" s="24"/>
      <c r="M17" s="24">
        <v>1</v>
      </c>
      <c r="N17" s="24"/>
      <c r="O17" s="24">
        <v>1</v>
      </c>
      <c r="P17" s="24">
        <v>1</v>
      </c>
    </row>
    <row r="18" ht="24" customHeight="1" spans="1:16">
      <c r="A18" s="22" t="s">
        <v>59</v>
      </c>
      <c r="B18" s="24">
        <v>3</v>
      </c>
      <c r="C18" s="24"/>
      <c r="D18" s="24"/>
      <c r="E18" s="24"/>
      <c r="F18" s="24"/>
      <c r="G18" s="24"/>
      <c r="H18" s="24">
        <v>1</v>
      </c>
      <c r="I18" s="24">
        <v>1</v>
      </c>
      <c r="J18" s="24"/>
      <c r="K18" s="24"/>
      <c r="L18" s="24"/>
      <c r="M18" s="24"/>
      <c r="N18" s="24"/>
      <c r="O18" s="24"/>
      <c r="P18" s="24">
        <v>1</v>
      </c>
    </row>
    <row r="19" ht="37" customHeight="1" spans="1:16">
      <c r="A19" s="16" t="s">
        <v>22</v>
      </c>
      <c r="B19" s="5">
        <v>109</v>
      </c>
      <c r="C19" s="5">
        <v>12</v>
      </c>
      <c r="D19" s="5">
        <v>16</v>
      </c>
      <c r="E19" s="5">
        <v>10</v>
      </c>
      <c r="F19" s="5">
        <v>13</v>
      </c>
      <c r="G19" s="5">
        <v>4</v>
      </c>
      <c r="H19" s="5">
        <v>8</v>
      </c>
      <c r="I19" s="5">
        <v>10</v>
      </c>
      <c r="J19" s="5">
        <v>8</v>
      </c>
      <c r="K19" s="5">
        <v>10</v>
      </c>
      <c r="L19" s="5">
        <v>2</v>
      </c>
      <c r="M19" s="5">
        <v>6</v>
      </c>
      <c r="N19" s="5">
        <v>2</v>
      </c>
      <c r="O19" s="5">
        <v>3</v>
      </c>
      <c r="P19" s="5">
        <v>5</v>
      </c>
    </row>
  </sheetData>
  <mergeCells count="1">
    <mergeCell ref="A1:P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J7" sqref="J7"/>
    </sheetView>
  </sheetViews>
  <sheetFormatPr defaultColWidth="9" defaultRowHeight="13.5" outlineLevelCol="4"/>
  <cols>
    <col min="1" max="1" width="9" style="1"/>
    <col min="2" max="2" width="16.875" customWidth="1"/>
    <col min="3" max="4" width="14.5" style="9" customWidth="1"/>
    <col min="5" max="5" width="20.5" style="9" customWidth="1"/>
  </cols>
  <sheetData>
    <row r="1" ht="18.75" spans="1:5">
      <c r="A1" s="10" t="s">
        <v>60</v>
      </c>
      <c r="B1" s="10"/>
      <c r="C1" s="11"/>
      <c r="D1" s="11"/>
      <c r="E1" s="11"/>
    </row>
    <row r="2" ht="27" customHeight="1" spans="1:5">
      <c r="A2" s="5" t="s">
        <v>61</v>
      </c>
      <c r="B2" s="5" t="s">
        <v>62</v>
      </c>
      <c r="C2" s="12" t="s">
        <v>63</v>
      </c>
      <c r="D2" s="12" t="s">
        <v>64</v>
      </c>
      <c r="E2" s="12" t="s">
        <v>65</v>
      </c>
    </row>
    <row r="3" ht="20" customHeight="1" spans="1:5">
      <c r="A3" s="5">
        <v>1</v>
      </c>
      <c r="B3" s="13" t="s">
        <v>66</v>
      </c>
      <c r="C3" s="14">
        <v>10</v>
      </c>
      <c r="D3" s="12">
        <f>C3/2</f>
        <v>5</v>
      </c>
      <c r="E3" s="12">
        <f>C3-D3</f>
        <v>5</v>
      </c>
    </row>
    <row r="4" ht="20" customHeight="1" spans="1:5">
      <c r="A4" s="5">
        <v>2</v>
      </c>
      <c r="B4" s="13" t="s">
        <v>67</v>
      </c>
      <c r="C4" s="14">
        <v>15</v>
      </c>
      <c r="D4" s="12">
        <v>6</v>
      </c>
      <c r="E4" s="12">
        <f t="shared" ref="E4:E25" si="0">C4-D4</f>
        <v>9</v>
      </c>
    </row>
    <row r="5" ht="20" customHeight="1" spans="1:5">
      <c r="A5" s="5">
        <v>3</v>
      </c>
      <c r="B5" s="13" t="s">
        <v>68</v>
      </c>
      <c r="C5" s="14">
        <v>24.0346020761246</v>
      </c>
      <c r="D5" s="12">
        <v>6</v>
      </c>
      <c r="E5" s="12">
        <f t="shared" si="0"/>
        <v>18.0346020761246</v>
      </c>
    </row>
    <row r="6" ht="20" customHeight="1" spans="1:5">
      <c r="A6" s="5">
        <v>4</v>
      </c>
      <c r="B6" s="13" t="s">
        <v>69</v>
      </c>
      <c r="C6" s="14">
        <v>10</v>
      </c>
      <c r="D6" s="12">
        <f t="shared" ref="D4:D25" si="1">C6/2</f>
        <v>5</v>
      </c>
      <c r="E6" s="12">
        <f t="shared" si="0"/>
        <v>5</v>
      </c>
    </row>
    <row r="7" ht="20" customHeight="1" spans="1:5">
      <c r="A7" s="5">
        <v>5</v>
      </c>
      <c r="B7" s="13" t="s">
        <v>70</v>
      </c>
      <c r="C7" s="14">
        <v>11.5993079584775</v>
      </c>
      <c r="D7" s="12">
        <v>5</v>
      </c>
      <c r="E7" s="12">
        <f t="shared" si="0"/>
        <v>6.5993079584775</v>
      </c>
    </row>
    <row r="8" ht="20" customHeight="1" spans="1:5">
      <c r="A8" s="5">
        <v>6</v>
      </c>
      <c r="B8" s="13" t="s">
        <v>71</v>
      </c>
      <c r="C8" s="14">
        <v>2.61245674740484</v>
      </c>
      <c r="D8" s="12">
        <f t="shared" si="1"/>
        <v>1.30622837370242</v>
      </c>
      <c r="E8" s="12">
        <v>2</v>
      </c>
    </row>
    <row r="9" ht="20" customHeight="1" spans="1:5">
      <c r="A9" s="5">
        <v>7</v>
      </c>
      <c r="B9" s="13" t="s">
        <v>72</v>
      </c>
      <c r="C9" s="14">
        <v>20</v>
      </c>
      <c r="D9" s="12">
        <v>6</v>
      </c>
      <c r="E9" s="12">
        <f t="shared" si="0"/>
        <v>14</v>
      </c>
    </row>
    <row r="10" ht="20" customHeight="1" spans="1:5">
      <c r="A10" s="5">
        <v>8</v>
      </c>
      <c r="B10" s="13" t="s">
        <v>73</v>
      </c>
      <c r="C10" s="14">
        <v>11.7038062283737</v>
      </c>
      <c r="D10" s="12">
        <f t="shared" si="1"/>
        <v>5.85190311418685</v>
      </c>
      <c r="E10" s="12">
        <f t="shared" si="0"/>
        <v>5.85190311418685</v>
      </c>
    </row>
    <row r="11" ht="20" customHeight="1" spans="1:5">
      <c r="A11" s="5">
        <v>9</v>
      </c>
      <c r="B11" s="13" t="s">
        <v>74</v>
      </c>
      <c r="C11" s="14">
        <v>31.3494809688581</v>
      </c>
      <c r="D11" s="12">
        <v>7</v>
      </c>
      <c r="E11" s="12">
        <f t="shared" si="0"/>
        <v>24.3494809688581</v>
      </c>
    </row>
    <row r="12" ht="20" customHeight="1" spans="1:5">
      <c r="A12" s="5">
        <v>10</v>
      </c>
      <c r="B12" s="13" t="s">
        <v>75</v>
      </c>
      <c r="C12" s="14">
        <v>12.3307958477509</v>
      </c>
      <c r="D12" s="12">
        <f t="shared" si="1"/>
        <v>6.16539792387545</v>
      </c>
      <c r="E12" s="12">
        <f t="shared" si="0"/>
        <v>6.16539792387545</v>
      </c>
    </row>
    <row r="13" ht="20" customHeight="1" spans="1:5">
      <c r="A13" s="5">
        <v>12</v>
      </c>
      <c r="B13" s="13" t="s">
        <v>76</v>
      </c>
      <c r="C13" s="14">
        <v>23.0941176470588</v>
      </c>
      <c r="D13" s="12">
        <v>7</v>
      </c>
      <c r="E13" s="12">
        <f t="shared" si="0"/>
        <v>16.0941176470588</v>
      </c>
    </row>
    <row r="14" ht="20" customHeight="1" spans="1:5">
      <c r="A14" s="5">
        <v>13</v>
      </c>
      <c r="B14" s="13" t="s">
        <v>77</v>
      </c>
      <c r="C14" s="14">
        <v>13.3757785467128</v>
      </c>
      <c r="D14" s="12">
        <f t="shared" si="1"/>
        <v>6.6878892733564</v>
      </c>
      <c r="E14" s="12">
        <v>6</v>
      </c>
    </row>
    <row r="15" ht="20" customHeight="1" spans="1:5">
      <c r="A15" s="5">
        <v>14</v>
      </c>
      <c r="B15" s="13" t="s">
        <v>78</v>
      </c>
      <c r="C15" s="14">
        <v>8.88235294117647</v>
      </c>
      <c r="D15" s="12">
        <f t="shared" si="1"/>
        <v>4.44117647058823</v>
      </c>
      <c r="E15" s="12">
        <v>5</v>
      </c>
    </row>
    <row r="16" ht="20" customHeight="1" spans="1:5">
      <c r="A16" s="5">
        <v>15</v>
      </c>
      <c r="B16" s="13" t="s">
        <v>79</v>
      </c>
      <c r="C16" s="15">
        <v>13.3757785467128</v>
      </c>
      <c r="D16" s="12">
        <v>6</v>
      </c>
      <c r="E16" s="12">
        <f t="shared" si="0"/>
        <v>7.3757785467128</v>
      </c>
    </row>
    <row r="17" ht="20" customHeight="1" spans="1:5">
      <c r="A17" s="5">
        <v>16</v>
      </c>
      <c r="B17" s="13" t="s">
        <v>80</v>
      </c>
      <c r="C17" s="14">
        <v>12</v>
      </c>
      <c r="D17" s="12">
        <f t="shared" si="1"/>
        <v>6</v>
      </c>
      <c r="E17" s="12">
        <f t="shared" si="0"/>
        <v>6</v>
      </c>
    </row>
    <row r="18" ht="20" customHeight="1" spans="1:5">
      <c r="A18" s="5">
        <v>17</v>
      </c>
      <c r="B18" s="13" t="s">
        <v>81</v>
      </c>
      <c r="C18" s="14">
        <v>12.0173010380623</v>
      </c>
      <c r="D18" s="12">
        <f t="shared" si="1"/>
        <v>6.00865051903115</v>
      </c>
      <c r="E18" s="12">
        <f t="shared" si="0"/>
        <v>6.00865051903115</v>
      </c>
    </row>
    <row r="19" ht="20" customHeight="1" spans="1:5">
      <c r="A19" s="5">
        <v>18</v>
      </c>
      <c r="B19" s="13" t="s">
        <v>82</v>
      </c>
      <c r="C19" s="14">
        <v>4</v>
      </c>
      <c r="D19" s="12">
        <f t="shared" si="1"/>
        <v>2</v>
      </c>
      <c r="E19" s="12">
        <f t="shared" si="0"/>
        <v>2</v>
      </c>
    </row>
    <row r="20" ht="20" customHeight="1" spans="1:5">
      <c r="A20" s="5">
        <v>19</v>
      </c>
      <c r="B20" s="13" t="s">
        <v>83</v>
      </c>
      <c r="C20" s="14">
        <v>4.07543252595156</v>
      </c>
      <c r="D20" s="12">
        <f t="shared" si="1"/>
        <v>2.03771626297578</v>
      </c>
      <c r="E20" s="12">
        <f t="shared" si="0"/>
        <v>2.03771626297578</v>
      </c>
    </row>
    <row r="21" ht="20" customHeight="1" spans="1:5">
      <c r="A21" s="5">
        <v>20</v>
      </c>
      <c r="B21" s="13" t="s">
        <v>84</v>
      </c>
      <c r="C21" s="14">
        <v>13.6892733564014</v>
      </c>
      <c r="D21" s="12">
        <v>6</v>
      </c>
      <c r="E21" s="12">
        <f t="shared" si="0"/>
        <v>7.6892733564014</v>
      </c>
    </row>
    <row r="22" ht="20" customHeight="1" spans="1:5">
      <c r="A22" s="5">
        <v>21</v>
      </c>
      <c r="B22" s="13" t="s">
        <v>85</v>
      </c>
      <c r="C22" s="14">
        <v>17.9737024221453</v>
      </c>
      <c r="D22" s="12">
        <v>6</v>
      </c>
      <c r="E22" s="12">
        <f t="shared" si="0"/>
        <v>11.9737024221453</v>
      </c>
    </row>
    <row r="23" ht="20" customHeight="1" spans="1:5">
      <c r="A23" s="5">
        <v>22</v>
      </c>
      <c r="B23" s="13" t="s">
        <v>86</v>
      </c>
      <c r="C23" s="14">
        <v>8.25536332179931</v>
      </c>
      <c r="D23" s="12">
        <f t="shared" si="1"/>
        <v>4.12768166089965</v>
      </c>
      <c r="E23" s="12">
        <f t="shared" si="0"/>
        <v>4.12768166089965</v>
      </c>
    </row>
    <row r="24" ht="20" customHeight="1" spans="1:5">
      <c r="A24" s="5">
        <v>23</v>
      </c>
      <c r="B24" s="13" t="s">
        <v>87</v>
      </c>
      <c r="C24" s="14">
        <v>11</v>
      </c>
      <c r="D24" s="12">
        <f t="shared" si="1"/>
        <v>5.5</v>
      </c>
      <c r="E24" s="12">
        <v>5</v>
      </c>
    </row>
    <row r="25" ht="20" customHeight="1" spans="1:5">
      <c r="A25" s="5">
        <v>24</v>
      </c>
      <c r="B25" s="13" t="s">
        <v>88</v>
      </c>
      <c r="C25" s="14">
        <v>9.50934256055363</v>
      </c>
      <c r="D25" s="12">
        <f t="shared" si="1"/>
        <v>4.75467128027682</v>
      </c>
      <c r="E25" s="12">
        <f t="shared" si="0"/>
        <v>4.75467128027682</v>
      </c>
    </row>
    <row r="26" ht="31" customHeight="1" spans="1:5">
      <c r="A26" s="5"/>
      <c r="B26" s="16" t="s">
        <v>22</v>
      </c>
      <c r="C26" s="17">
        <f>SUM(C3:C25)</f>
        <v>299.878892733564</v>
      </c>
      <c r="D26" s="17">
        <f>SUM(D3:D25)</f>
        <v>119.881314878893</v>
      </c>
      <c r="E26" s="17">
        <f>SUM(E3:E25)</f>
        <v>180.062283737024</v>
      </c>
    </row>
  </sheetData>
  <mergeCells count="1">
    <mergeCell ref="A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F24" sqref="F24"/>
    </sheetView>
  </sheetViews>
  <sheetFormatPr defaultColWidth="9" defaultRowHeight="18" customHeight="1" outlineLevelCol="5"/>
  <cols>
    <col min="1" max="1" width="19.625" style="1" customWidth="1"/>
    <col min="2" max="2" width="18.75" customWidth="1"/>
    <col min="3" max="3" width="18.875" customWidth="1"/>
  </cols>
  <sheetData>
    <row r="1" ht="54" customHeight="1" spans="1:6">
      <c r="A1" s="2" t="s">
        <v>89</v>
      </c>
      <c r="B1" s="2"/>
      <c r="C1" s="2"/>
      <c r="D1" s="2"/>
      <c r="E1" s="3"/>
      <c r="F1" s="4"/>
    </row>
    <row r="2" ht="48" customHeight="1" spans="1:6">
      <c r="A2" s="5" t="s">
        <v>1</v>
      </c>
      <c r="B2" s="5" t="s">
        <v>90</v>
      </c>
      <c r="C2" s="5" t="s">
        <v>91</v>
      </c>
      <c r="D2" s="5" t="s">
        <v>63</v>
      </c>
      <c r="F2" s="6"/>
    </row>
    <row r="3" customHeight="1" spans="1:4">
      <c r="A3" s="5" t="s">
        <v>92</v>
      </c>
      <c r="B3" s="7" t="s">
        <v>93</v>
      </c>
      <c r="C3" s="8" t="s">
        <v>94</v>
      </c>
      <c r="D3" s="5">
        <v>1</v>
      </c>
    </row>
    <row r="4" customHeight="1" spans="1:4">
      <c r="A4" s="5" t="s">
        <v>95</v>
      </c>
      <c r="B4" s="7" t="s">
        <v>96</v>
      </c>
      <c r="C4" s="8" t="s">
        <v>94</v>
      </c>
      <c r="D4" s="5">
        <v>1</v>
      </c>
    </row>
    <row r="5" customHeight="1" spans="1:4">
      <c r="A5" s="5" t="s">
        <v>97</v>
      </c>
      <c r="B5" s="7" t="s">
        <v>98</v>
      </c>
      <c r="C5" s="8" t="s">
        <v>94</v>
      </c>
      <c r="D5" s="5">
        <v>1</v>
      </c>
    </row>
    <row r="6" customHeight="1" spans="1:4">
      <c r="A6" s="5" t="s">
        <v>99</v>
      </c>
      <c r="B6" s="7" t="s">
        <v>100</v>
      </c>
      <c r="C6" s="8" t="s">
        <v>94</v>
      </c>
      <c r="D6" s="5">
        <v>1</v>
      </c>
    </row>
    <row r="7" customHeight="1" spans="1:4">
      <c r="A7" s="5" t="s">
        <v>101</v>
      </c>
      <c r="B7" s="7" t="s">
        <v>102</v>
      </c>
      <c r="C7" s="8" t="s">
        <v>94</v>
      </c>
      <c r="D7" s="5">
        <v>1</v>
      </c>
    </row>
    <row r="8" customHeight="1" spans="1:4">
      <c r="A8" s="5" t="s">
        <v>103</v>
      </c>
      <c r="B8" s="7" t="s">
        <v>104</v>
      </c>
      <c r="C8" s="8" t="s">
        <v>94</v>
      </c>
      <c r="D8" s="5">
        <v>1</v>
      </c>
    </row>
    <row r="9" customHeight="1" spans="1:4">
      <c r="A9" s="5" t="s">
        <v>105</v>
      </c>
      <c r="B9" s="7" t="s">
        <v>106</v>
      </c>
      <c r="C9" s="8" t="s">
        <v>94</v>
      </c>
      <c r="D9" s="5">
        <v>1</v>
      </c>
    </row>
    <row r="10" customHeight="1" spans="1:4">
      <c r="A10" s="5" t="s">
        <v>107</v>
      </c>
      <c r="B10" s="7" t="s">
        <v>108</v>
      </c>
      <c r="C10" s="8" t="s">
        <v>109</v>
      </c>
      <c r="D10" s="5">
        <v>1</v>
      </c>
    </row>
    <row r="11" customHeight="1" spans="1:4">
      <c r="A11" s="5" t="s">
        <v>110</v>
      </c>
      <c r="B11" s="7" t="s">
        <v>111</v>
      </c>
      <c r="C11" s="8" t="s">
        <v>109</v>
      </c>
      <c r="D11" s="5">
        <v>1</v>
      </c>
    </row>
    <row r="12" customHeight="1" spans="1:4">
      <c r="A12" s="5" t="s">
        <v>112</v>
      </c>
      <c r="B12" s="7" t="s">
        <v>113</v>
      </c>
      <c r="C12" s="8" t="s">
        <v>109</v>
      </c>
      <c r="D12" s="5">
        <v>1</v>
      </c>
    </row>
    <row r="13" customHeight="1" spans="1:4">
      <c r="A13" s="5" t="s">
        <v>114</v>
      </c>
      <c r="B13" s="7" t="s">
        <v>115</v>
      </c>
      <c r="C13" s="8" t="s">
        <v>109</v>
      </c>
      <c r="D13" s="5">
        <v>1</v>
      </c>
    </row>
    <row r="14" customHeight="1" spans="1:4">
      <c r="A14" s="5" t="s">
        <v>116</v>
      </c>
      <c r="B14" s="7" t="s">
        <v>117</v>
      </c>
      <c r="C14" s="8" t="s">
        <v>109</v>
      </c>
      <c r="D14" s="5">
        <v>1</v>
      </c>
    </row>
    <row r="15" customHeight="1" spans="1:4">
      <c r="A15" s="5" t="s">
        <v>118</v>
      </c>
      <c r="B15" s="7" t="s">
        <v>119</v>
      </c>
      <c r="C15" s="8" t="s">
        <v>109</v>
      </c>
      <c r="D15" s="5">
        <v>1</v>
      </c>
    </row>
    <row r="16" customHeight="1" spans="1:4">
      <c r="A16" s="5" t="s">
        <v>114</v>
      </c>
      <c r="B16" s="7" t="s">
        <v>120</v>
      </c>
      <c r="C16" s="8" t="s">
        <v>109</v>
      </c>
      <c r="D16" s="5">
        <v>1</v>
      </c>
    </row>
    <row r="17" customHeight="1" spans="1:4">
      <c r="A17" s="5" t="s">
        <v>121</v>
      </c>
      <c r="B17" s="7" t="s">
        <v>122</v>
      </c>
      <c r="C17" s="8" t="s">
        <v>109</v>
      </c>
      <c r="D17" s="5">
        <v>1</v>
      </c>
    </row>
    <row r="18" customHeight="1" spans="1:4">
      <c r="A18" s="5" t="s">
        <v>123</v>
      </c>
      <c r="B18" s="7" t="s">
        <v>124</v>
      </c>
      <c r="C18" s="8" t="s">
        <v>125</v>
      </c>
      <c r="D18" s="5">
        <v>1</v>
      </c>
    </row>
    <row r="19" customHeight="1" spans="1:4">
      <c r="A19" s="5" t="s">
        <v>126</v>
      </c>
      <c r="B19" s="7" t="s">
        <v>127</v>
      </c>
      <c r="C19" s="8" t="s">
        <v>125</v>
      </c>
      <c r="D19" s="5">
        <v>1</v>
      </c>
    </row>
    <row r="20" customHeight="1" spans="1:4">
      <c r="A20" s="5" t="s">
        <v>128</v>
      </c>
      <c r="B20" s="7" t="s">
        <v>129</v>
      </c>
      <c r="C20" s="8" t="s">
        <v>125</v>
      </c>
      <c r="D20" s="5">
        <v>1</v>
      </c>
    </row>
    <row r="21" customHeight="1" spans="1:4">
      <c r="A21" s="5" t="s">
        <v>130</v>
      </c>
      <c r="B21" s="7" t="s">
        <v>131</v>
      </c>
      <c r="C21" s="8" t="s">
        <v>132</v>
      </c>
      <c r="D21" s="5">
        <v>1</v>
      </c>
    </row>
    <row r="22" customHeight="1" spans="1:4">
      <c r="A22" s="5" t="s">
        <v>130</v>
      </c>
      <c r="B22" s="7" t="s">
        <v>133</v>
      </c>
      <c r="C22" s="8" t="s">
        <v>132</v>
      </c>
      <c r="D22" s="5">
        <v>1</v>
      </c>
    </row>
    <row r="23" customHeight="1" spans="1:4">
      <c r="A23" s="5" t="s">
        <v>134</v>
      </c>
      <c r="B23" s="7" t="s">
        <v>135</v>
      </c>
      <c r="C23" s="8" t="s">
        <v>136</v>
      </c>
      <c r="D23" s="5">
        <v>1</v>
      </c>
    </row>
    <row r="24" customHeight="1" spans="1:4">
      <c r="A24" s="5" t="s">
        <v>137</v>
      </c>
      <c r="B24" s="7" t="s">
        <v>138</v>
      </c>
      <c r="C24" s="8" t="s">
        <v>136</v>
      </c>
      <c r="D24" s="5">
        <v>1</v>
      </c>
    </row>
    <row r="25" customHeight="1" spans="4:4">
      <c r="D25">
        <f>SUM(D3:D24)</f>
        <v>22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编内高中岗位表83人（定）</vt:lpstr>
      <vt:lpstr>县直高中公费师范生学科岗位表7人（定）</vt:lpstr>
      <vt:lpstr>特岗小学岗位表80人</vt:lpstr>
      <vt:lpstr>特岗初中岗位表109人</vt:lpstr>
      <vt:lpstr>幼儿园岗位表300人</vt:lpstr>
      <vt:lpstr>定向师范生22人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心香一瓣</cp:lastModifiedBy>
  <dcterms:created xsi:type="dcterms:W3CDTF">2020-08-26T14:03:00Z</dcterms:created>
  <dcterms:modified xsi:type="dcterms:W3CDTF">2023-08-19T09:14:42Z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47B606A0C68D42C7B34417E71DE04D11</vt:lpwstr>
  </property>
</Properties>
</file>